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OCESE-DC\Accounting\HR\Forms\New Hire Forms\"/>
    </mc:Choice>
  </mc:AlternateContent>
  <bookViews>
    <workbookView xWindow="0" yWindow="90" windowWidth="18180" windowHeight="9270"/>
  </bookViews>
  <sheets>
    <sheet name="Sheet1" sheetId="1" r:id="rId1"/>
    <sheet name="Sheet2" sheetId="2" r:id="rId2"/>
  </sheets>
  <definedNames>
    <definedName name="_xlnm.Print_Area" localSheetId="0">Sheet1!$A$1:$AE$75</definedName>
    <definedName name="_xlnm.Print_Area" localSheetId="1">Sheet2!$A$1:$J$32</definedName>
  </definedNames>
  <calcPr calcId="171027"/>
</workbook>
</file>

<file path=xl/calcChain.xml><?xml version="1.0" encoding="utf-8"?>
<calcChain xmlns="http://schemas.openxmlformats.org/spreadsheetml/2006/main">
  <c r="F18" i="2" l="1"/>
  <c r="E18" i="2"/>
  <c r="D18" i="2"/>
  <c r="C18" i="2"/>
  <c r="F17" i="2"/>
  <c r="E17" i="2"/>
  <c r="D17" i="2"/>
  <c r="C17" i="2"/>
  <c r="F16" i="2"/>
  <c r="E16" i="2"/>
  <c r="D16" i="2"/>
  <c r="C16" i="2"/>
  <c r="F11" i="2"/>
  <c r="E11" i="2"/>
  <c r="D11" i="2"/>
  <c r="C11" i="2"/>
  <c r="F10" i="2"/>
  <c r="E10" i="2"/>
  <c r="D10" i="2"/>
  <c r="C10" i="2"/>
  <c r="C12" i="2"/>
  <c r="D12" i="2"/>
  <c r="E12" i="2"/>
  <c r="F12" i="2"/>
  <c r="F7" i="2"/>
  <c r="E7" i="2"/>
  <c r="D7" i="2"/>
  <c r="C7" i="2"/>
  <c r="F6" i="2"/>
  <c r="E6" i="2"/>
  <c r="D6" i="2"/>
  <c r="C6" i="2"/>
  <c r="F5" i="2"/>
  <c r="E5" i="2"/>
  <c r="D5" i="2"/>
  <c r="C5" i="2"/>
  <c r="G14" i="2" l="1"/>
  <c r="C14" i="2"/>
  <c r="F8" i="2"/>
  <c r="E8" i="2"/>
  <c r="D8" i="2"/>
  <c r="C8" i="2"/>
  <c r="G23" i="2" l="1"/>
  <c r="I28" i="2" l="1"/>
  <c r="H28" i="2"/>
  <c r="G28" i="2"/>
  <c r="G22" i="2"/>
  <c r="I4" i="2" l="1"/>
  <c r="H4" i="2"/>
  <c r="G4" i="2"/>
  <c r="J4" i="2"/>
</calcChain>
</file>

<file path=xl/sharedStrings.xml><?xml version="1.0" encoding="utf-8"?>
<sst xmlns="http://schemas.openxmlformats.org/spreadsheetml/2006/main" count="237" uniqueCount="142">
  <si>
    <t>Tax ID/SSN</t>
  </si>
  <si>
    <t>Date of Birth</t>
  </si>
  <si>
    <t>Home Address</t>
  </si>
  <si>
    <t>City</t>
  </si>
  <si>
    <t>State</t>
  </si>
  <si>
    <t>Zip</t>
  </si>
  <si>
    <t>Gender</t>
  </si>
  <si>
    <t>Clergy or Lay</t>
  </si>
  <si>
    <t>Active or Retired</t>
  </si>
  <si>
    <t>Effective Date Enrollment/Change (MM/DD/YYYY)</t>
  </si>
  <si>
    <t>Medical Insurance</t>
  </si>
  <si>
    <t>Plan Number</t>
  </si>
  <si>
    <t>Plan Name</t>
  </si>
  <si>
    <t>First Names of Dependents to be included</t>
  </si>
  <si>
    <t>Dental Insurance</t>
  </si>
  <si>
    <t xml:space="preserve">  Employee</t>
  </si>
  <si>
    <t>Percentage paid by employer:</t>
  </si>
  <si>
    <t>Group Life/ADD $50,000 for Clergy (additional to that provided by the pension benefits), $30,000 for lay employees.</t>
  </si>
  <si>
    <t>Short Term Disability Insurance</t>
  </si>
  <si>
    <t>Long Term Disability Insurance</t>
  </si>
  <si>
    <t>Supplemental Life Insurance above the standard Group Life plan above is available.  Contact the Finance Administrator for details.</t>
  </si>
  <si>
    <t>Dependent Information</t>
  </si>
  <si>
    <t>Med</t>
  </si>
  <si>
    <t>Den</t>
  </si>
  <si>
    <t>Name (First, MI, Last, Suffix)</t>
  </si>
  <si>
    <t>Relationship</t>
  </si>
  <si>
    <t>Employer</t>
  </si>
  <si>
    <t>Employer Contact Person</t>
  </si>
  <si>
    <t>Employer Contact Phone</t>
  </si>
  <si>
    <t>Employer Contact Email</t>
  </si>
  <si>
    <t>Employer Address</t>
  </si>
  <si>
    <t>Employee Signature  _____________________  Date _________</t>
  </si>
  <si>
    <t>Employer Signature  _____________________  Date _________</t>
  </si>
  <si>
    <t>Salaried or hourly?</t>
  </si>
  <si>
    <t>Pension Plan:</t>
  </si>
  <si>
    <t>Personal Email Address</t>
  </si>
  <si>
    <t>Work Email Address</t>
  </si>
  <si>
    <t>Clergy</t>
  </si>
  <si>
    <t>Lay</t>
  </si>
  <si>
    <t xml:space="preserve"> Defined Contribution (5% Base + 4% Matching)</t>
  </si>
  <si>
    <t xml:space="preserve"> Defined Benefit (9%)</t>
  </si>
  <si>
    <t xml:space="preserve"> Not eligible with CPG</t>
  </si>
  <si>
    <t>Hire Date</t>
  </si>
  <si>
    <t>Home Phone</t>
  </si>
  <si>
    <t>Cell Phone</t>
  </si>
  <si>
    <t>Employer Contact Position</t>
  </si>
  <si>
    <t>O.T. Exempt?</t>
  </si>
  <si>
    <t>Employees may participate in insurance benefits at their cost if the employee works 1000 hours or more.</t>
  </si>
  <si>
    <t>Employers are required to provide Pension Benefits if the employee works 1000 or more hours or is a salaried clergy.</t>
  </si>
  <si>
    <t>NEW EMPLOYEE DATA COLLECTION FORM</t>
  </si>
  <si>
    <t>Name - First, M, Last, Suffix</t>
  </si>
  <si>
    <t>INSURANCES</t>
  </si>
  <si>
    <t>PENSION PLAN</t>
  </si>
  <si>
    <t>Gender M/F</t>
  </si>
  <si>
    <t>Code</t>
  </si>
  <si>
    <t>Single</t>
  </si>
  <si>
    <t>Emp+1</t>
  </si>
  <si>
    <t>Family</t>
  </si>
  <si>
    <t>MEAP</t>
  </si>
  <si>
    <t>EAP</t>
  </si>
  <si>
    <t>MHDE</t>
  </si>
  <si>
    <t>Anthem BCBS High Deductible Health Plan</t>
  </si>
  <si>
    <t>MSPV</t>
  </si>
  <si>
    <t>Anthem PPO 75/50</t>
  </si>
  <si>
    <t>MSPZ</t>
  </si>
  <si>
    <t>Anthem PPO 80/60</t>
  </si>
  <si>
    <t>MSG5</t>
  </si>
  <si>
    <t>Anthem PPO MS 75/50*</t>
  </si>
  <si>
    <t>MSG3</t>
  </si>
  <si>
    <t>Anthem PPO MS 80/60*</t>
  </si>
  <si>
    <t>DDPV</t>
  </si>
  <si>
    <t>Preventive Dental</t>
  </si>
  <si>
    <t>DD50</t>
  </si>
  <si>
    <t>Basic Dent-50/150</t>
  </si>
  <si>
    <t>DD25</t>
  </si>
  <si>
    <t>Dent&amp;Ortho-25/75</t>
  </si>
  <si>
    <t>Emp+ children</t>
  </si>
  <si>
    <t>&lt; $25,000</t>
  </si>
  <si>
    <t>&lt; $45,000</t>
  </si>
  <si>
    <t>&gt;=$45,000</t>
  </si>
  <si>
    <t>Monthly</t>
  </si>
  <si>
    <t>Yearly</t>
  </si>
  <si>
    <t>Medicare Supplemental Plans (Available only if Medicare eligible)</t>
  </si>
  <si>
    <t>Medical</t>
  </si>
  <si>
    <t>Dental</t>
  </si>
  <si>
    <t>Group Life &amp; ADD</t>
  </si>
  <si>
    <t>Life/ADD</t>
  </si>
  <si>
    <t>Coverage Amount</t>
  </si>
  <si>
    <t>IRP</t>
  </si>
  <si>
    <t>GIRPC STD</t>
  </si>
  <si>
    <t>Salary</t>
  </si>
  <si>
    <r>
      <t>Short Term Disability</t>
    </r>
    <r>
      <rPr>
        <i/>
        <sz val="9"/>
        <color theme="1"/>
        <rFont val="Calibri"/>
        <family val="2"/>
        <scheme val="minor"/>
      </rPr>
      <t xml:space="preserve"> (Lay Employee only, Clergy is provided by Pension Plan)</t>
    </r>
  </si>
  <si>
    <t>Long Term Disability</t>
  </si>
  <si>
    <t>LTD</t>
  </si>
  <si>
    <t>GLTDLN LTD EMR PAID</t>
  </si>
  <si>
    <t>GLIFE Group Life - Clergy</t>
  </si>
  <si>
    <t>GLIFE Group Life - Lay Employee</t>
  </si>
  <si>
    <t>Rate is $0.58 per $100 of salary</t>
  </si>
  <si>
    <t>Y/N</t>
  </si>
  <si>
    <t>Spouse/Partner</t>
  </si>
  <si>
    <t>Position Title</t>
  </si>
  <si>
    <t xml:space="preserve"> Clergy Defined Benefit</t>
  </si>
  <si>
    <t>Employee Printed Name</t>
  </si>
  <si>
    <t>_____________________________</t>
  </si>
  <si>
    <t>Employer Printed Name</t>
  </si>
  <si>
    <t>2017 Insurance Benefit Costs</t>
  </si>
  <si>
    <t>MSP0</t>
  </si>
  <si>
    <t>Anthem PPO 90/70</t>
  </si>
  <si>
    <t>Anthem PPO MS 90/70*</t>
  </si>
  <si>
    <t>MSG2</t>
  </si>
  <si>
    <t>2017 Yearly Cost</t>
  </si>
  <si>
    <t>2017 Monthly Cost</t>
  </si>
  <si>
    <t>Employers must offer insurance benefits to the Employee if the employee works 1500 or more hours or is a salaried clergy.</t>
  </si>
  <si>
    <t>Institution Name and Address:</t>
  </si>
  <si>
    <t>Spouse's Name:</t>
  </si>
  <si>
    <t>Marital Status Effective Date:</t>
  </si>
  <si>
    <t>Social Security No.</t>
  </si>
  <si>
    <t>M/F</t>
  </si>
  <si>
    <t>Employer Position</t>
  </si>
  <si>
    <t>100% or ___%</t>
  </si>
  <si>
    <t>Dependents ____%</t>
  </si>
  <si>
    <t>%</t>
  </si>
  <si>
    <t>____%</t>
  </si>
  <si>
    <t>Please mark Yes or No for each insurance plan below.</t>
  </si>
  <si>
    <t>Cash Stipend</t>
  </si>
  <si>
    <t>Social Security Tax Reimbursement</t>
  </si>
  <si>
    <t>Employer-Paid Tuition for Dependents</t>
  </si>
  <si>
    <t>Other Taxable Income</t>
  </si>
  <si>
    <t>Annual Income Amounts</t>
  </si>
  <si>
    <t>Housing</t>
  </si>
  <si>
    <t>Church/employer provided housing?</t>
  </si>
  <si>
    <t>Marital Status:</t>
  </si>
  <si>
    <t xml:space="preserve">  (Single, Married, Divorced, or Widow/Widower)</t>
  </si>
  <si>
    <t>If no, please provide source of health coverage, level of coverage, and % paid by institution/employer.</t>
  </si>
  <si>
    <t>$</t>
  </si>
  <si>
    <t>Housing Allowance</t>
  </si>
  <si>
    <t>Utilities - Yearly amount:</t>
  </si>
  <si>
    <t>Housing Equity - amount:</t>
  </si>
  <si>
    <t>Cash compensation for housing?</t>
  </si>
  <si>
    <t>Are meals provided?</t>
  </si>
  <si>
    <t>Annual scheduled hrs.</t>
  </si>
  <si>
    <t>Form Date 2017-10-03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</si>
</sst>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\-00\-0000"/>
    <numFmt numFmtId="165" formatCode="[&lt;=9999999]###\-####;\(###\)\ ###\-####"/>
    <numFmt numFmtId="166" formatCode="&quot;$&quot;#,##0"/>
    <numFmt numFmtId="167" formatCode="&quot;$&quot;#,##0.00"/>
    <numFmt numFmtId="168" formatCode="mm/dd/yy;@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/>
    <xf numFmtId="0" fontId="0" fillId="0" borderId="11" xfId="0" applyBorder="1"/>
    <xf numFmtId="0" fontId="3" fillId="0" borderId="11" xfId="0" applyFont="1" applyBorder="1"/>
    <xf numFmtId="166" fontId="0" fillId="0" borderId="6" xfId="0" applyNumberFormat="1" applyBorder="1"/>
    <xf numFmtId="166" fontId="0" fillId="0" borderId="4" xfId="0" applyNumberFormat="1" applyBorder="1"/>
    <xf numFmtId="166" fontId="0" fillId="0" borderId="7" xfId="0" applyNumberFormat="1" applyBorder="1"/>
    <xf numFmtId="0" fontId="0" fillId="0" borderId="13" xfId="0" applyBorder="1"/>
    <xf numFmtId="166" fontId="0" fillId="0" borderId="13" xfId="0" applyNumberFormat="1" applyBorder="1"/>
    <xf numFmtId="166" fontId="0" fillId="0" borderId="0" xfId="0" applyNumberFormat="1" applyBorder="1"/>
    <xf numFmtId="166" fontId="0" fillId="0" borderId="14" xfId="0" applyNumberFormat="1" applyBorder="1"/>
    <xf numFmtId="0" fontId="0" fillId="0" borderId="13" xfId="0" applyFill="1" applyBorder="1"/>
    <xf numFmtId="0" fontId="0" fillId="0" borderId="0" xfId="0" applyFill="1" applyBorder="1"/>
    <xf numFmtId="166" fontId="0" fillId="0" borderId="13" xfId="0" applyNumberFormat="1" applyFill="1" applyBorder="1"/>
    <xf numFmtId="166" fontId="0" fillId="0" borderId="0" xfId="0" applyNumberFormat="1" applyFill="1" applyBorder="1"/>
    <xf numFmtId="166" fontId="0" fillId="0" borderId="14" xfId="0" applyNumberFormat="1" applyFill="1" applyBorder="1"/>
    <xf numFmtId="0" fontId="0" fillId="3" borderId="6" xfId="0" applyFill="1" applyBorder="1"/>
    <xf numFmtId="0" fontId="0" fillId="3" borderId="4" xfId="0" applyFill="1" applyBorder="1"/>
    <xf numFmtId="166" fontId="0" fillId="3" borderId="6" xfId="0" applyNumberFormat="1" applyFill="1" applyBorder="1"/>
    <xf numFmtId="166" fontId="0" fillId="3" borderId="4" xfId="0" applyNumberFormat="1" applyFill="1" applyBorder="1"/>
    <xf numFmtId="166" fontId="0" fillId="3" borderId="7" xfId="0" applyNumberFormat="1" applyFill="1" applyBorder="1"/>
    <xf numFmtId="0" fontId="0" fillId="3" borderId="13" xfId="0" applyFill="1" applyBorder="1"/>
    <xf numFmtId="0" fontId="0" fillId="3" borderId="0" xfId="0" applyFill="1" applyBorder="1"/>
    <xf numFmtId="166" fontId="0" fillId="3" borderId="13" xfId="0" applyNumberFormat="1" applyFill="1" applyBorder="1"/>
    <xf numFmtId="166" fontId="0" fillId="3" borderId="0" xfId="0" applyNumberFormat="1" applyFill="1" applyBorder="1"/>
    <xf numFmtId="166" fontId="0" fillId="3" borderId="14" xfId="0" applyNumberFormat="1" applyFill="1" applyBorder="1"/>
    <xf numFmtId="0" fontId="0" fillId="3" borderId="8" xfId="0" applyFill="1" applyBorder="1"/>
    <xf numFmtId="0" fontId="0" fillId="3" borderId="9" xfId="0" applyFill="1" applyBorder="1"/>
    <xf numFmtId="166" fontId="0" fillId="3" borderId="8" xfId="0" applyNumberFormat="1" applyFill="1" applyBorder="1"/>
    <xf numFmtId="166" fontId="0" fillId="3" borderId="9" xfId="0" applyNumberFormat="1" applyFill="1" applyBorder="1"/>
    <xf numFmtId="166" fontId="0" fillId="3" borderId="10" xfId="0" applyNumberFormat="1" applyFill="1" applyBorder="1"/>
    <xf numFmtId="166" fontId="0" fillId="0" borderId="8" xfId="0" applyNumberFormat="1" applyBorder="1"/>
    <xf numFmtId="166" fontId="0" fillId="0" borderId="9" xfId="0" applyNumberFormat="1" applyBorder="1"/>
    <xf numFmtId="166" fontId="0" fillId="0" borderId="10" xfId="0" applyNumberFormat="1" applyBorder="1"/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2" xfId="0" applyFont="1" applyBorder="1" applyAlignment="1">
      <alignment horizontal="left" vertical="top"/>
    </xf>
    <xf numFmtId="0" fontId="0" fillId="0" borderId="7" xfId="0" applyBorder="1" applyAlignment="1">
      <alignment horizontal="right" vertical="center" wrapText="1"/>
    </xf>
    <xf numFmtId="167" fontId="0" fillId="0" borderId="0" xfId="0" applyNumberFormat="1" applyBorder="1"/>
    <xf numFmtId="0" fontId="0" fillId="0" borderId="0" xfId="0" applyBorder="1" applyAlignment="1"/>
    <xf numFmtId="0" fontId="3" fillId="0" borderId="4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13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/>
    </xf>
    <xf numFmtId="0" fontId="0" fillId="0" borderId="7" xfId="0" applyFont="1" applyBorder="1" applyAlignment="1">
      <alignment horizontal="center" vertical="top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horizontal="right" vertical="center" wrapText="1"/>
    </xf>
    <xf numFmtId="167" fontId="0" fillId="0" borderId="9" xfId="0" applyNumberFormat="1" applyBorder="1"/>
    <xf numFmtId="0" fontId="0" fillId="0" borderId="10" xfId="0" applyBorder="1"/>
    <xf numFmtId="0" fontId="0" fillId="0" borderId="7" xfId="0" applyBorder="1"/>
    <xf numFmtId="0" fontId="0" fillId="0" borderId="14" xfId="0" applyBorder="1"/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 vertical="top"/>
    </xf>
    <xf numFmtId="167" fontId="0" fillId="0" borderId="13" xfId="0" applyNumberFormat="1" applyBorder="1"/>
    <xf numFmtId="167" fontId="0" fillId="0" borderId="8" xfId="0" applyNumberFormat="1" applyBorder="1"/>
    <xf numFmtId="0" fontId="0" fillId="0" borderId="7" xfId="0" applyFont="1" applyBorder="1" applyAlignment="1">
      <alignment horizontal="right" vertical="top"/>
    </xf>
    <xf numFmtId="0" fontId="0" fillId="0" borderId="14" xfId="0" applyBorder="1" applyAlignment="1">
      <alignment vertical="center" wrapText="1"/>
    </xf>
    <xf numFmtId="0" fontId="5" fillId="0" borderId="6" xfId="0" applyFont="1" applyBorder="1"/>
    <xf numFmtId="0" fontId="5" fillId="0" borderId="4" xfId="0" applyFont="1" applyBorder="1"/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14" xfId="0" applyBorder="1" applyAlignment="1">
      <alignment vertical="top"/>
    </xf>
    <xf numFmtId="0" fontId="0" fillId="0" borderId="5" xfId="0" applyBorder="1" applyAlignment="1"/>
    <xf numFmtId="0" fontId="1" fillId="0" borderId="14" xfId="0" applyFont="1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1" xfId="0" applyBorder="1"/>
    <xf numFmtId="9" fontId="0" fillId="0" borderId="2" xfId="0" applyNumberFormat="1" applyBorder="1" applyAlignment="1">
      <alignment horizontal="left"/>
    </xf>
    <xf numFmtId="0" fontId="9" fillId="0" borderId="0" xfId="0" applyFont="1"/>
    <xf numFmtId="9" fontId="0" fillId="0" borderId="2" xfId="0" quotePrefix="1" applyNumberFormat="1" applyBorder="1" applyAlignment="1">
      <alignment horizontal="right"/>
    </xf>
    <xf numFmtId="0" fontId="0" fillId="0" borderId="2" xfId="0" applyBorder="1" applyAlignment="1">
      <alignment horizontal="right"/>
    </xf>
    <xf numFmtId="9" fontId="1" fillId="0" borderId="2" xfId="0" applyNumberFormat="1" applyFont="1" applyBorder="1" applyAlignment="1">
      <alignment horizontal="left"/>
    </xf>
    <xf numFmtId="9" fontId="0" fillId="0" borderId="2" xfId="0" applyNumberFormat="1" applyBorder="1" applyAlignment="1">
      <alignment horizontal="left"/>
    </xf>
    <xf numFmtId="168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14" fontId="0" fillId="0" borderId="1" xfId="0" applyNumberFormat="1" applyBorder="1" applyAlignment="1"/>
    <xf numFmtId="14" fontId="0" fillId="0" borderId="2" xfId="0" applyNumberFormat="1" applyBorder="1" applyAlignment="1"/>
    <xf numFmtId="14" fontId="0" fillId="0" borderId="3" xfId="0" applyNumberFormat="1" applyBorder="1" applyAlignment="1"/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3" xfId="0" applyFont="1" applyBorder="1" applyAlignment="1"/>
    <xf numFmtId="164" fontId="0" fillId="0" borderId="1" xfId="0" applyNumberFormat="1" applyBorder="1" applyAlignment="1"/>
    <xf numFmtId="164" fontId="0" fillId="0" borderId="2" xfId="0" applyNumberFormat="1" applyBorder="1" applyAlignment="1"/>
    <xf numFmtId="164" fontId="0" fillId="0" borderId="3" xfId="0" applyNumberFormat="1" applyBorder="1" applyAlignment="1"/>
    <xf numFmtId="168" fontId="0" fillId="0" borderId="1" xfId="0" applyNumberFormat="1" applyBorder="1" applyAlignment="1"/>
    <xf numFmtId="168" fontId="0" fillId="0" borderId="2" xfId="0" applyNumberFormat="1" applyBorder="1" applyAlignment="1"/>
    <xf numFmtId="168" fontId="0" fillId="0" borderId="3" xfId="0" applyNumberFormat="1" applyBorder="1" applyAlignment="1"/>
    <xf numFmtId="165" fontId="0" fillId="0" borderId="1" xfId="0" applyNumberFormat="1" applyBorder="1" applyAlignment="1">
      <alignment horizontal="left"/>
    </xf>
    <xf numFmtId="165" fontId="0" fillId="0" borderId="2" xfId="0" applyNumberFormat="1" applyBorder="1" applyAlignment="1">
      <alignment horizontal="left"/>
    </xf>
    <xf numFmtId="165" fontId="0" fillId="0" borderId="3" xfId="0" applyNumberFormat="1" applyBorder="1" applyAlignment="1">
      <alignment horizontal="left"/>
    </xf>
    <xf numFmtId="0" fontId="0" fillId="0" borderId="0" xfId="0" applyAlignment="1"/>
    <xf numFmtId="0" fontId="0" fillId="0" borderId="0" xfId="0" quotePrefix="1" applyAlignment="1"/>
    <xf numFmtId="14" fontId="8" fillId="0" borderId="0" xfId="0" quotePrefix="1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 vertical="center" textRotation="90"/>
    </xf>
    <xf numFmtId="0" fontId="2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166" fontId="0" fillId="0" borderId="0" xfId="0" applyNumberFormat="1" applyBorder="1" applyAlignment="1"/>
    <xf numFmtId="0" fontId="0" fillId="0" borderId="0" xfId="0" applyBorder="1" applyAlignment="1"/>
    <xf numFmtId="166" fontId="0" fillId="0" borderId="9" xfId="0" applyNumberFormat="1" applyBorder="1" applyAlignment="1"/>
    <xf numFmtId="0" fontId="0" fillId="0" borderId="9" xfId="0" applyBorder="1" applyAlignment="1"/>
    <xf numFmtId="0" fontId="7" fillId="0" borderId="5" xfId="0" applyFont="1" applyBorder="1" applyAlignment="1">
      <alignment horizontal="center" wrapText="1"/>
    </xf>
    <xf numFmtId="0" fontId="0" fillId="0" borderId="4" xfId="0" applyBorder="1" applyAlignment="1">
      <alignment horizontal="right" vertical="center"/>
    </xf>
    <xf numFmtId="167" fontId="0" fillId="0" borderId="2" xfId="0" applyNumberFormat="1" applyBorder="1" applyAlignment="1"/>
    <xf numFmtId="167" fontId="0" fillId="0" borderId="3" xfId="0" applyNumberFormat="1" applyBorder="1" applyAlignment="1"/>
    <xf numFmtId="167" fontId="0" fillId="0" borderId="1" xfId="0" quotePrefix="1" applyNumberFormat="1" applyBorder="1" applyAlignment="1"/>
    <xf numFmtId="0" fontId="0" fillId="0" borderId="0" xfId="0" applyAlignment="1">
      <alignment vertical="top" wrapText="1"/>
    </xf>
    <xf numFmtId="167" fontId="0" fillId="0" borderId="0" xfId="0" quotePrefix="1" applyNumberFormat="1" applyBorder="1" applyAlignment="1"/>
    <xf numFmtId="0" fontId="0" fillId="0" borderId="0" xfId="0" applyBorder="1" applyAlignment="1">
      <alignment horizontal="left"/>
    </xf>
    <xf numFmtId="3" fontId="0" fillId="0" borderId="1" xfId="0" applyNumberFormat="1" applyBorder="1" applyAlignment="1"/>
    <xf numFmtId="3" fontId="0" fillId="0" borderId="2" xfId="0" applyNumberFormat="1" applyBorder="1" applyAlignment="1"/>
    <xf numFmtId="3" fontId="0" fillId="0" borderId="3" xfId="0" applyNumberFormat="1" applyBorder="1" applyAlignment="1"/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tabSelected="1" workbookViewId="0">
      <selection activeCell="X76" sqref="X76"/>
    </sheetView>
  </sheetViews>
  <sheetFormatPr defaultRowHeight="15" x14ac:dyDescent="0.25"/>
  <cols>
    <col min="1" max="1" width="5.42578125" bestFit="1" customWidth="1"/>
    <col min="2" max="2" width="2.42578125" customWidth="1"/>
    <col min="3" max="39" width="3.7109375" customWidth="1"/>
  </cols>
  <sheetData>
    <row r="1" spans="1:31" x14ac:dyDescent="0.25">
      <c r="A1" s="126" t="s">
        <v>49</v>
      </c>
      <c r="C1" t="s">
        <v>50</v>
      </c>
      <c r="J1" s="4"/>
      <c r="K1" s="4"/>
      <c r="L1" s="4"/>
      <c r="M1" s="4"/>
      <c r="N1" s="4"/>
      <c r="O1" s="4"/>
      <c r="P1" s="4"/>
      <c r="Q1" s="4"/>
      <c r="R1" s="4"/>
      <c r="S1" s="4"/>
      <c r="T1" t="s">
        <v>53</v>
      </c>
      <c r="X1" t="s">
        <v>0</v>
      </c>
      <c r="AC1" t="s">
        <v>1</v>
      </c>
    </row>
    <row r="2" spans="1:31" ht="18" customHeight="1" x14ac:dyDescent="0.25">
      <c r="A2" s="126"/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  <c r="S2" s="9"/>
      <c r="T2" s="110"/>
      <c r="U2" s="111"/>
      <c r="V2" s="112"/>
      <c r="X2" s="113"/>
      <c r="Y2" s="114"/>
      <c r="Z2" s="114"/>
      <c r="AA2" s="115"/>
      <c r="AC2" s="116"/>
      <c r="AD2" s="117"/>
      <c r="AE2" s="118"/>
    </row>
    <row r="3" spans="1:31" ht="7.15" customHeight="1" x14ac:dyDescent="0.25">
      <c r="A3" s="126"/>
    </row>
    <row r="4" spans="1:31" x14ac:dyDescent="0.25">
      <c r="A4" s="126"/>
      <c r="C4" t="s">
        <v>2</v>
      </c>
      <c r="O4" t="s">
        <v>7</v>
      </c>
      <c r="T4" t="s">
        <v>43</v>
      </c>
      <c r="Y4" s="122" t="s">
        <v>35</v>
      </c>
      <c r="Z4" s="122"/>
      <c r="AA4" s="122"/>
      <c r="AB4" s="122"/>
      <c r="AC4" s="122"/>
      <c r="AD4" s="122"/>
      <c r="AE4" s="122"/>
    </row>
    <row r="5" spans="1:31" x14ac:dyDescent="0.25">
      <c r="A5" s="126"/>
      <c r="C5" s="103"/>
      <c r="D5" s="104"/>
      <c r="E5" s="104"/>
      <c r="F5" s="104"/>
      <c r="G5" s="104"/>
      <c r="H5" s="104"/>
      <c r="I5" s="104"/>
      <c r="J5" s="104"/>
      <c r="K5" s="104"/>
      <c r="L5" s="104"/>
      <c r="M5" s="105"/>
      <c r="O5" s="103"/>
      <c r="P5" s="104"/>
      <c r="Q5" s="104"/>
      <c r="R5" s="105"/>
      <c r="T5" s="119"/>
      <c r="U5" s="120"/>
      <c r="V5" s="120"/>
      <c r="W5" s="121"/>
      <c r="Y5" s="103"/>
      <c r="Z5" s="104"/>
      <c r="AA5" s="104"/>
      <c r="AB5" s="104"/>
      <c r="AC5" s="104"/>
      <c r="AD5" s="104"/>
      <c r="AE5" s="105"/>
    </row>
    <row r="6" spans="1:31" x14ac:dyDescent="0.25">
      <c r="A6" s="126"/>
      <c r="C6" s="103"/>
      <c r="D6" s="104"/>
      <c r="E6" s="104"/>
      <c r="F6" s="104"/>
      <c r="G6" s="104"/>
      <c r="H6" s="104"/>
      <c r="I6" s="104"/>
      <c r="J6" s="104"/>
      <c r="K6" s="104"/>
      <c r="L6" s="104"/>
      <c r="M6" s="105"/>
      <c r="O6" t="s">
        <v>8</v>
      </c>
      <c r="T6" t="s">
        <v>44</v>
      </c>
      <c r="Y6" s="122" t="s">
        <v>36</v>
      </c>
      <c r="Z6" s="122"/>
      <c r="AA6" s="122"/>
      <c r="AB6" s="122"/>
      <c r="AC6" s="122"/>
      <c r="AD6" s="122"/>
      <c r="AE6" s="122"/>
    </row>
    <row r="7" spans="1:31" x14ac:dyDescent="0.25">
      <c r="A7" s="126"/>
      <c r="C7" s="1" t="s">
        <v>3</v>
      </c>
      <c r="D7" s="104"/>
      <c r="E7" s="104"/>
      <c r="F7" s="104"/>
      <c r="G7" s="104"/>
      <c r="H7" s="2" t="s">
        <v>4</v>
      </c>
      <c r="I7" s="104"/>
      <c r="J7" s="104"/>
      <c r="K7" s="2" t="s">
        <v>5</v>
      </c>
      <c r="L7" s="104"/>
      <c r="M7" s="105"/>
      <c r="O7" s="103"/>
      <c r="P7" s="104"/>
      <c r="Q7" s="104"/>
      <c r="R7" s="105"/>
      <c r="T7" s="119"/>
      <c r="U7" s="120"/>
      <c r="V7" s="120"/>
      <c r="W7" s="121"/>
      <c r="Y7" s="103"/>
      <c r="Z7" s="104"/>
      <c r="AA7" s="104"/>
      <c r="AB7" s="104"/>
      <c r="AC7" s="104"/>
      <c r="AD7" s="104"/>
      <c r="AE7" s="105"/>
    </row>
    <row r="8" spans="1:31" ht="7.15" customHeight="1" thickBot="1" x14ac:dyDescent="0.3">
      <c r="A8" s="126"/>
    </row>
    <row r="9" spans="1:31" ht="15.75" thickTop="1" x14ac:dyDescent="0.25">
      <c r="A9" s="126"/>
      <c r="C9" s="10" t="s">
        <v>26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 t="s">
        <v>30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x14ac:dyDescent="0.25">
      <c r="A10" s="126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2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2"/>
    </row>
    <row r="11" spans="1:31" x14ac:dyDescent="0.25">
      <c r="A11" s="126"/>
      <c r="C11" t="s">
        <v>27</v>
      </c>
      <c r="K11" t="s">
        <v>45</v>
      </c>
      <c r="R11" t="s">
        <v>28</v>
      </c>
      <c r="Y11" t="s">
        <v>29</v>
      </c>
    </row>
    <row r="12" spans="1:31" x14ac:dyDescent="0.25">
      <c r="A12" s="126"/>
      <c r="C12" s="100"/>
      <c r="D12" s="101"/>
      <c r="E12" s="101"/>
      <c r="F12" s="101"/>
      <c r="G12" s="101"/>
      <c r="H12" s="101"/>
      <c r="I12" s="102"/>
      <c r="K12" s="100"/>
      <c r="L12" s="101"/>
      <c r="M12" s="101"/>
      <c r="N12" s="101"/>
      <c r="O12" s="101"/>
      <c r="P12" s="102"/>
      <c r="R12" s="119"/>
      <c r="S12" s="120"/>
      <c r="T12" s="120"/>
      <c r="U12" s="120"/>
      <c r="V12" s="120"/>
      <c r="W12" s="121"/>
      <c r="Y12" s="103"/>
      <c r="Z12" s="104"/>
      <c r="AA12" s="104"/>
      <c r="AB12" s="104"/>
      <c r="AC12" s="104"/>
      <c r="AD12" s="104"/>
      <c r="AE12" s="105"/>
    </row>
    <row r="13" spans="1:31" ht="7.15" customHeight="1" x14ac:dyDescent="0.25">
      <c r="A13" s="126"/>
    </row>
    <row r="14" spans="1:31" x14ac:dyDescent="0.25">
      <c r="A14" s="126"/>
      <c r="C14" t="s">
        <v>42</v>
      </c>
      <c r="G14" t="s">
        <v>100</v>
      </c>
      <c r="R14" t="s">
        <v>140</v>
      </c>
      <c r="S14" s="81"/>
      <c r="T14" s="81"/>
      <c r="U14" s="81"/>
      <c r="V14" s="81"/>
      <c r="X14" t="s">
        <v>33</v>
      </c>
      <c r="AE14" s="79" t="s">
        <v>46</v>
      </c>
    </row>
    <row r="15" spans="1:31" x14ac:dyDescent="0.25">
      <c r="A15" s="126"/>
      <c r="C15" s="106"/>
      <c r="D15" s="107"/>
      <c r="E15" s="108"/>
      <c r="G15" s="100"/>
      <c r="H15" s="101"/>
      <c r="I15" s="101"/>
      <c r="J15" s="101"/>
      <c r="K15" s="101"/>
      <c r="L15" s="101"/>
      <c r="M15" s="101"/>
      <c r="N15" s="101"/>
      <c r="O15" s="101"/>
      <c r="P15" s="102"/>
      <c r="Q15" s="141"/>
      <c r="R15" s="142"/>
      <c r="S15" s="143"/>
      <c r="T15" s="143"/>
      <c r="U15" s="143"/>
      <c r="V15" s="144"/>
      <c r="X15" s="100"/>
      <c r="Y15" s="101"/>
      <c r="Z15" s="101"/>
      <c r="AA15" s="102"/>
      <c r="AC15" s="100"/>
      <c r="AD15" s="101"/>
      <c r="AE15" s="102"/>
    </row>
    <row r="16" spans="1:31" ht="7.15" customHeight="1" x14ac:dyDescent="0.25">
      <c r="A16" s="126"/>
    </row>
    <row r="17" spans="1:31" x14ac:dyDescent="0.25">
      <c r="A17" s="126"/>
      <c r="C17" t="s">
        <v>128</v>
      </c>
      <c r="R17" t="s">
        <v>129</v>
      </c>
      <c r="AD17" s="141"/>
      <c r="AE17" s="141"/>
    </row>
    <row r="18" spans="1:31" x14ac:dyDescent="0.25">
      <c r="A18" s="126"/>
      <c r="C18" s="138" t="s">
        <v>134</v>
      </c>
      <c r="D18" s="104"/>
      <c r="E18" s="104"/>
      <c r="F18" s="105"/>
      <c r="G18" t="s">
        <v>124</v>
      </c>
      <c r="R18" s="98" t="s">
        <v>98</v>
      </c>
      <c r="S18" s="92"/>
      <c r="T18" t="s">
        <v>130</v>
      </c>
      <c r="AD18" s="141"/>
      <c r="AE18" s="141"/>
    </row>
    <row r="19" spans="1:31" x14ac:dyDescent="0.25">
      <c r="A19" s="126"/>
      <c r="C19" s="138" t="s">
        <v>134</v>
      </c>
      <c r="D19" s="104"/>
      <c r="E19" s="104"/>
      <c r="F19" s="105"/>
      <c r="G19" t="s">
        <v>135</v>
      </c>
      <c r="R19" s="98" t="s">
        <v>98</v>
      </c>
      <c r="S19" s="92"/>
      <c r="T19" t="s">
        <v>139</v>
      </c>
      <c r="Z19" s="140"/>
      <c r="AA19" s="81"/>
      <c r="AB19" s="81"/>
      <c r="AC19" s="81"/>
      <c r="AD19" s="141"/>
      <c r="AE19" s="141"/>
    </row>
    <row r="20" spans="1:31" x14ac:dyDescent="0.25">
      <c r="A20" s="126"/>
      <c r="C20" s="138" t="s">
        <v>134</v>
      </c>
      <c r="D20" s="104"/>
      <c r="E20" s="104"/>
      <c r="F20" s="105"/>
      <c r="G20" t="s">
        <v>125</v>
      </c>
      <c r="R20" s="98" t="s">
        <v>98</v>
      </c>
      <c r="S20" s="92"/>
      <c r="T20" t="s">
        <v>137</v>
      </c>
      <c r="AB20" s="138" t="s">
        <v>134</v>
      </c>
      <c r="AC20" s="104"/>
      <c r="AD20" s="104"/>
      <c r="AE20" s="105"/>
    </row>
    <row r="21" spans="1:31" x14ac:dyDescent="0.25">
      <c r="A21" s="126"/>
      <c r="C21" s="138" t="s">
        <v>134</v>
      </c>
      <c r="D21" s="104"/>
      <c r="E21" s="104"/>
      <c r="F21" s="105"/>
      <c r="G21" t="s">
        <v>126</v>
      </c>
      <c r="R21" s="98" t="s">
        <v>98</v>
      </c>
      <c r="S21" s="92"/>
      <c r="T21" t="s">
        <v>136</v>
      </c>
      <c r="AB21" s="138" t="s">
        <v>134</v>
      </c>
      <c r="AC21" s="104"/>
      <c r="AD21" s="104"/>
      <c r="AE21" s="105"/>
    </row>
    <row r="22" spans="1:31" x14ac:dyDescent="0.25">
      <c r="A22" s="126"/>
      <c r="C22" s="138" t="s">
        <v>134</v>
      </c>
      <c r="D22" s="136"/>
      <c r="E22" s="136"/>
      <c r="F22" s="137"/>
      <c r="G22" t="s">
        <v>127</v>
      </c>
      <c r="R22" s="98" t="s">
        <v>98</v>
      </c>
      <c r="S22" s="92"/>
      <c r="T22" s="145" t="s">
        <v>138</v>
      </c>
      <c r="U22" s="139"/>
      <c r="V22" s="139"/>
      <c r="W22" s="139"/>
      <c r="X22" s="139"/>
      <c r="Y22" s="139"/>
      <c r="Z22" s="109"/>
      <c r="AA22" s="146"/>
      <c r="AB22" s="138" t="s">
        <v>134</v>
      </c>
      <c r="AC22" s="104"/>
      <c r="AD22" s="104"/>
      <c r="AE22" s="105"/>
    </row>
    <row r="23" spans="1:31" ht="7.15" customHeight="1" thickBot="1" x14ac:dyDescent="0.3">
      <c r="A23" s="126"/>
    </row>
    <row r="24" spans="1:31" ht="15.75" thickTop="1" x14ac:dyDescent="0.25">
      <c r="A24" s="126"/>
      <c r="C24" s="11" t="s">
        <v>52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x14ac:dyDescent="0.25">
      <c r="A25" s="126"/>
      <c r="C25" t="s">
        <v>48</v>
      </c>
    </row>
    <row r="26" spans="1:31" ht="7.15" customHeight="1" x14ac:dyDescent="0.25">
      <c r="A26" s="126"/>
    </row>
    <row r="27" spans="1:31" ht="14.45" customHeight="1" x14ac:dyDescent="0.25">
      <c r="A27" s="126"/>
      <c r="C27" t="s">
        <v>34</v>
      </c>
      <c r="G27" t="s">
        <v>37</v>
      </c>
      <c r="I27" s="5"/>
      <c r="J27" t="s">
        <v>101</v>
      </c>
      <c r="P27" s="5"/>
      <c r="Q27" t="s">
        <v>41</v>
      </c>
    </row>
    <row r="28" spans="1:31" x14ac:dyDescent="0.25">
      <c r="A28" s="126"/>
      <c r="G28" t="s">
        <v>38</v>
      </c>
      <c r="I28" s="5"/>
      <c r="J28" t="s">
        <v>40</v>
      </c>
      <c r="P28" s="5"/>
      <c r="Q28" t="s">
        <v>39</v>
      </c>
    </row>
    <row r="29" spans="1:31" ht="7.15" customHeight="1" thickBot="1" x14ac:dyDescent="0.3">
      <c r="A29" s="126"/>
    </row>
    <row r="30" spans="1:31" ht="15.75" thickTop="1" x14ac:dyDescent="0.25">
      <c r="A30" s="126"/>
      <c r="C30" s="11" t="s">
        <v>51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 x14ac:dyDescent="0.25">
      <c r="A31" s="126"/>
      <c r="C31" t="s">
        <v>47</v>
      </c>
    </row>
    <row r="32" spans="1:31" x14ac:dyDescent="0.25">
      <c r="A32" s="126"/>
      <c r="C32" t="s">
        <v>112</v>
      </c>
    </row>
    <row r="33" spans="1:31" x14ac:dyDescent="0.25">
      <c r="A33" s="126"/>
      <c r="C33" s="106"/>
      <c r="D33" s="107"/>
      <c r="E33" s="108"/>
      <c r="G33" t="s">
        <v>9</v>
      </c>
    </row>
    <row r="34" spans="1:31" ht="7.15" customHeight="1" x14ac:dyDescent="0.25">
      <c r="A34" s="126"/>
    </row>
    <row r="35" spans="1:31" x14ac:dyDescent="0.25">
      <c r="A35" s="126"/>
      <c r="C35" s="85" t="s">
        <v>123</v>
      </c>
    </row>
    <row r="36" spans="1:31" x14ac:dyDescent="0.25">
      <c r="A36" s="126"/>
      <c r="C36" t="s">
        <v>10</v>
      </c>
    </row>
    <row r="37" spans="1:31" x14ac:dyDescent="0.25">
      <c r="A37" s="126"/>
      <c r="C37" s="75"/>
      <c r="D37" s="76" t="s">
        <v>98</v>
      </c>
      <c r="E37" s="98" t="s">
        <v>11</v>
      </c>
      <c r="F37" s="91"/>
      <c r="G37" s="92"/>
      <c r="H37" s="98" t="s">
        <v>12</v>
      </c>
      <c r="I37" s="91"/>
      <c r="J37" s="91"/>
      <c r="K37" s="91"/>
      <c r="L37" s="91"/>
      <c r="M37" s="91"/>
      <c r="N37" s="91"/>
      <c r="O37" s="91"/>
      <c r="P37" s="92"/>
      <c r="Q37" s="98" t="s">
        <v>13</v>
      </c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104"/>
      <c r="AD37" s="104"/>
      <c r="AE37" s="105"/>
    </row>
    <row r="38" spans="1:31" x14ac:dyDescent="0.25">
      <c r="A38" s="126"/>
      <c r="C38" s="48"/>
      <c r="D38" s="74"/>
      <c r="E38" s="103"/>
      <c r="F38" s="104"/>
      <c r="G38" s="105"/>
      <c r="H38" s="103"/>
      <c r="I38" s="104"/>
      <c r="J38" s="104"/>
      <c r="K38" s="104"/>
      <c r="L38" s="104"/>
      <c r="M38" s="104"/>
      <c r="N38" s="104"/>
      <c r="O38" s="104"/>
      <c r="P38" s="105"/>
      <c r="Q38" s="103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5"/>
    </row>
    <row r="39" spans="1:31" x14ac:dyDescent="0.25">
      <c r="A39" s="126"/>
      <c r="E39" s="83" t="s">
        <v>16</v>
      </c>
      <c r="F39" s="77"/>
      <c r="G39" s="77"/>
      <c r="H39" s="77"/>
      <c r="I39" s="77"/>
      <c r="J39" s="77"/>
      <c r="K39" s="77"/>
      <c r="L39" s="86" t="s">
        <v>121</v>
      </c>
      <c r="M39" s="87"/>
      <c r="N39" s="77" t="s">
        <v>15</v>
      </c>
      <c r="O39" s="77"/>
      <c r="P39" s="77"/>
      <c r="Q39" s="88" t="s">
        <v>119</v>
      </c>
      <c r="R39" s="89"/>
      <c r="S39" s="89"/>
      <c r="T39" s="77" t="s">
        <v>99</v>
      </c>
      <c r="U39" s="77"/>
      <c r="V39" s="77"/>
      <c r="W39" s="77"/>
      <c r="X39" s="84" t="s">
        <v>122</v>
      </c>
      <c r="Y39" s="84"/>
      <c r="Z39" s="77" t="s">
        <v>120</v>
      </c>
      <c r="AA39" s="77"/>
      <c r="AB39" s="77"/>
      <c r="AC39" s="84" t="s">
        <v>122</v>
      </c>
      <c r="AD39" s="84"/>
      <c r="AE39" s="78"/>
    </row>
    <row r="40" spans="1:31" x14ac:dyDescent="0.25">
      <c r="A40" s="126"/>
      <c r="C40" t="s">
        <v>133</v>
      </c>
    </row>
    <row r="41" spans="1:31" ht="7.15" customHeight="1" x14ac:dyDescent="0.25">
      <c r="A41" s="126"/>
    </row>
    <row r="42" spans="1:31" x14ac:dyDescent="0.25">
      <c r="A42" s="126"/>
      <c r="C42" t="s">
        <v>14</v>
      </c>
    </row>
    <row r="43" spans="1:31" x14ac:dyDescent="0.25">
      <c r="A43" s="126"/>
      <c r="C43" s="75"/>
      <c r="D43" s="76" t="s">
        <v>98</v>
      </c>
      <c r="E43" s="98" t="s">
        <v>11</v>
      </c>
      <c r="F43" s="91"/>
      <c r="G43" s="92"/>
      <c r="H43" s="98" t="s">
        <v>12</v>
      </c>
      <c r="I43" s="91"/>
      <c r="J43" s="91"/>
      <c r="K43" s="91"/>
      <c r="L43" s="91"/>
      <c r="M43" s="91"/>
      <c r="N43" s="91"/>
      <c r="O43" s="91"/>
      <c r="P43" s="92"/>
      <c r="Q43" s="98" t="s">
        <v>13</v>
      </c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104"/>
      <c r="AD43" s="104"/>
      <c r="AE43" s="105"/>
    </row>
    <row r="44" spans="1:31" x14ac:dyDescent="0.25">
      <c r="A44" s="126"/>
      <c r="C44" s="48"/>
      <c r="D44" s="74"/>
      <c r="E44" s="103"/>
      <c r="F44" s="104"/>
      <c r="G44" s="105"/>
      <c r="H44" s="103"/>
      <c r="I44" s="104"/>
      <c r="J44" s="104"/>
      <c r="K44" s="104"/>
      <c r="L44" s="104"/>
      <c r="M44" s="104"/>
      <c r="N44" s="104"/>
      <c r="O44" s="104"/>
      <c r="P44" s="105"/>
      <c r="Q44" s="103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5"/>
    </row>
    <row r="45" spans="1:31" x14ac:dyDescent="0.25">
      <c r="A45" s="126"/>
      <c r="C45" s="80"/>
      <c r="D45" s="82"/>
      <c r="E45" s="83" t="s">
        <v>16</v>
      </c>
      <c r="F45" s="77"/>
      <c r="G45" s="77"/>
      <c r="H45" s="77"/>
      <c r="I45" s="77"/>
      <c r="J45" s="77"/>
      <c r="K45" s="77"/>
      <c r="L45" s="86" t="s">
        <v>121</v>
      </c>
      <c r="M45" s="87"/>
      <c r="N45" s="77" t="s">
        <v>15</v>
      </c>
      <c r="O45" s="77"/>
      <c r="P45" s="77"/>
      <c r="Q45" s="88" t="s">
        <v>119</v>
      </c>
      <c r="R45" s="89"/>
      <c r="S45" s="89"/>
      <c r="T45" s="77" t="s">
        <v>99</v>
      </c>
      <c r="U45" s="77"/>
      <c r="V45" s="77"/>
      <c r="W45" s="77"/>
      <c r="X45" s="84" t="s">
        <v>122</v>
      </c>
      <c r="Y45" s="84"/>
      <c r="Z45" s="77" t="s">
        <v>120</v>
      </c>
      <c r="AA45" s="77"/>
      <c r="AB45" s="77"/>
      <c r="AC45" s="84" t="s">
        <v>122</v>
      </c>
      <c r="AD45" s="84"/>
      <c r="AE45" s="78"/>
    </row>
    <row r="46" spans="1:31" ht="7.15" customHeight="1" x14ac:dyDescent="0.25">
      <c r="A46" s="126"/>
    </row>
    <row r="47" spans="1:31" x14ac:dyDescent="0.25">
      <c r="A47" s="126"/>
      <c r="C47" t="s">
        <v>17</v>
      </c>
    </row>
    <row r="48" spans="1:31" x14ac:dyDescent="0.25">
      <c r="A48" s="126"/>
      <c r="C48" s="75"/>
      <c r="D48" s="76" t="s">
        <v>98</v>
      </c>
      <c r="E48" s="83" t="s">
        <v>16</v>
      </c>
      <c r="F48" s="77"/>
      <c r="G48" s="77"/>
      <c r="H48" s="77"/>
      <c r="I48" s="77"/>
      <c r="J48" s="77"/>
      <c r="K48" s="77"/>
      <c r="L48" s="86" t="s">
        <v>121</v>
      </c>
      <c r="M48" s="87"/>
      <c r="N48" s="77" t="s">
        <v>15</v>
      </c>
      <c r="O48" s="77"/>
      <c r="P48" s="77"/>
      <c r="Q48" s="88" t="s">
        <v>119</v>
      </c>
      <c r="R48" s="89"/>
      <c r="S48" s="89"/>
      <c r="T48" s="77" t="s">
        <v>99</v>
      </c>
      <c r="U48" s="77"/>
      <c r="V48" s="77"/>
      <c r="W48" s="77"/>
      <c r="X48" s="84" t="s">
        <v>122</v>
      </c>
      <c r="Y48" s="84"/>
      <c r="Z48" s="77" t="s">
        <v>120</v>
      </c>
      <c r="AA48" s="77"/>
      <c r="AB48" s="77"/>
      <c r="AC48" s="84" t="s">
        <v>122</v>
      </c>
      <c r="AD48" s="84"/>
      <c r="AE48" s="78"/>
    </row>
    <row r="49" spans="1:31" ht="7.15" customHeight="1" x14ac:dyDescent="0.25">
      <c r="A49" s="126"/>
    </row>
    <row r="50" spans="1:31" x14ac:dyDescent="0.25">
      <c r="A50" s="126"/>
      <c r="C50" t="s">
        <v>20</v>
      </c>
    </row>
    <row r="51" spans="1:31" x14ac:dyDescent="0.25">
      <c r="A51" s="126"/>
      <c r="C51" s="75"/>
      <c r="D51" s="76" t="s">
        <v>98</v>
      </c>
      <c r="E51" s="83" t="s">
        <v>16</v>
      </c>
      <c r="F51" s="77"/>
      <c r="G51" s="77"/>
      <c r="H51" s="77"/>
      <c r="I51" s="77"/>
      <c r="J51" s="77"/>
      <c r="K51" s="77"/>
      <c r="L51" s="86" t="s">
        <v>121</v>
      </c>
      <c r="M51" s="87"/>
      <c r="N51" s="77" t="s">
        <v>15</v>
      </c>
      <c r="O51" s="77"/>
      <c r="P51" s="77"/>
      <c r="Q51" s="88" t="s">
        <v>119</v>
      </c>
      <c r="R51" s="89"/>
      <c r="S51" s="89"/>
      <c r="T51" s="77" t="s">
        <v>99</v>
      </c>
      <c r="U51" s="77"/>
      <c r="V51" s="77"/>
      <c r="W51" s="77"/>
      <c r="X51" s="84" t="s">
        <v>122</v>
      </c>
      <c r="Y51" s="84"/>
      <c r="Z51" s="77" t="s">
        <v>120</v>
      </c>
      <c r="AA51" s="77"/>
      <c r="AB51" s="77"/>
      <c r="AC51" s="84" t="s">
        <v>122</v>
      </c>
      <c r="AD51" s="84"/>
      <c r="AE51" s="78"/>
    </row>
    <row r="52" spans="1:31" ht="7.15" customHeight="1" x14ac:dyDescent="0.25">
      <c r="A52" s="126"/>
    </row>
    <row r="53" spans="1:31" x14ac:dyDescent="0.25">
      <c r="A53" s="126"/>
      <c r="C53" t="s">
        <v>18</v>
      </c>
    </row>
    <row r="54" spans="1:31" x14ac:dyDescent="0.25">
      <c r="A54" s="126"/>
      <c r="C54" s="75"/>
      <c r="D54" s="76" t="s">
        <v>98</v>
      </c>
      <c r="E54" s="83" t="s">
        <v>16</v>
      </c>
      <c r="F54" s="77"/>
      <c r="G54" s="77"/>
      <c r="H54" s="77"/>
      <c r="I54" s="77"/>
      <c r="J54" s="77"/>
      <c r="K54" s="77"/>
      <c r="L54" s="86" t="s">
        <v>121</v>
      </c>
      <c r="M54" s="87"/>
      <c r="N54" s="77" t="s">
        <v>15</v>
      </c>
      <c r="O54" s="77"/>
      <c r="P54" s="77"/>
      <c r="Q54" s="88" t="s">
        <v>119</v>
      </c>
      <c r="R54" s="89"/>
      <c r="S54" s="89"/>
      <c r="T54" s="77" t="s">
        <v>99</v>
      </c>
      <c r="U54" s="77"/>
      <c r="V54" s="77"/>
      <c r="W54" s="77"/>
      <c r="X54" s="84" t="s">
        <v>122</v>
      </c>
      <c r="Y54" s="84"/>
      <c r="Z54" s="77" t="s">
        <v>120</v>
      </c>
      <c r="AA54" s="77"/>
      <c r="AB54" s="77"/>
      <c r="AC54" s="84" t="s">
        <v>122</v>
      </c>
      <c r="AD54" s="84"/>
      <c r="AE54" s="78"/>
    </row>
    <row r="55" spans="1:31" ht="7.15" customHeight="1" x14ac:dyDescent="0.25">
      <c r="A55" s="126"/>
    </row>
    <row r="56" spans="1:31" x14ac:dyDescent="0.25">
      <c r="A56" s="126"/>
      <c r="C56" t="s">
        <v>19</v>
      </c>
    </row>
    <row r="57" spans="1:31" x14ac:dyDescent="0.25">
      <c r="A57" s="126"/>
      <c r="C57" s="75"/>
      <c r="D57" s="76" t="s">
        <v>98</v>
      </c>
      <c r="E57" s="83" t="s">
        <v>16</v>
      </c>
      <c r="F57" s="77"/>
      <c r="G57" s="77"/>
      <c r="H57" s="77"/>
      <c r="I57" s="77"/>
      <c r="J57" s="77"/>
      <c r="K57" s="77"/>
      <c r="L57" s="86" t="s">
        <v>121</v>
      </c>
      <c r="M57" s="87"/>
      <c r="N57" s="77" t="s">
        <v>15</v>
      </c>
      <c r="O57" s="77"/>
      <c r="P57" s="77"/>
      <c r="Q57" s="88" t="s">
        <v>119</v>
      </c>
      <c r="R57" s="89"/>
      <c r="S57" s="89"/>
      <c r="T57" s="77" t="s">
        <v>99</v>
      </c>
      <c r="U57" s="77"/>
      <c r="V57" s="77"/>
      <c r="W57" s="77"/>
      <c r="X57" s="84" t="s">
        <v>122</v>
      </c>
      <c r="Y57" s="84"/>
      <c r="Z57" s="77" t="s">
        <v>120</v>
      </c>
      <c r="AA57" s="77"/>
      <c r="AB57" s="77"/>
      <c r="AC57" s="84" t="s">
        <v>122</v>
      </c>
      <c r="AD57" s="84"/>
      <c r="AE57" s="78"/>
    </row>
    <row r="58" spans="1:31" ht="7.35" customHeight="1" x14ac:dyDescent="0.25">
      <c r="A58" s="126"/>
    </row>
    <row r="59" spans="1:31" x14ac:dyDescent="0.25">
      <c r="A59" s="126"/>
      <c r="C59" t="s">
        <v>131</v>
      </c>
      <c r="G59" s="93"/>
      <c r="H59" s="94"/>
      <c r="I59" s="94"/>
      <c r="J59" s="94"/>
      <c r="K59" s="95"/>
      <c r="L59" t="s">
        <v>132</v>
      </c>
    </row>
    <row r="60" spans="1:31" ht="7.35" customHeight="1" x14ac:dyDescent="0.25">
      <c r="A60" s="126"/>
    </row>
    <row r="61" spans="1:31" x14ac:dyDescent="0.25">
      <c r="A61" s="126"/>
      <c r="C61" t="s">
        <v>114</v>
      </c>
      <c r="L61" t="s">
        <v>115</v>
      </c>
      <c r="T61" t="s">
        <v>116</v>
      </c>
      <c r="Z61" s="99" t="s">
        <v>1</v>
      </c>
      <c r="AA61" s="99"/>
      <c r="AB61" s="99"/>
      <c r="AD61" s="99" t="s">
        <v>6</v>
      </c>
      <c r="AE61" s="99"/>
    </row>
    <row r="62" spans="1:31" x14ac:dyDescent="0.25">
      <c r="A62" s="126"/>
      <c r="C62" s="103"/>
      <c r="D62" s="104"/>
      <c r="E62" s="104"/>
      <c r="F62" s="104"/>
      <c r="G62" s="104"/>
      <c r="H62" s="104"/>
      <c r="I62" s="104"/>
      <c r="J62" s="105"/>
      <c r="L62" s="90"/>
      <c r="M62" s="91"/>
      <c r="N62" s="91"/>
      <c r="O62" s="91"/>
      <c r="P62" s="91"/>
      <c r="Q62" s="91"/>
      <c r="R62" s="92"/>
      <c r="T62" s="93"/>
      <c r="U62" s="94"/>
      <c r="V62" s="94"/>
      <c r="W62" s="94"/>
      <c r="X62" s="95"/>
      <c r="Z62" s="90"/>
      <c r="AA62" s="96"/>
      <c r="AB62" s="97"/>
      <c r="AD62" s="98" t="s">
        <v>117</v>
      </c>
      <c r="AE62" s="92"/>
    </row>
    <row r="63" spans="1:31" ht="7.35" customHeight="1" x14ac:dyDescent="0.25">
      <c r="A63" s="126"/>
    </row>
    <row r="64" spans="1:31" x14ac:dyDescent="0.25">
      <c r="A64" s="126"/>
      <c r="C64" t="s">
        <v>21</v>
      </c>
    </row>
    <row r="65" spans="1:31" x14ac:dyDescent="0.25">
      <c r="A65" s="126"/>
      <c r="C65" t="s">
        <v>22</v>
      </c>
      <c r="E65" t="s">
        <v>23</v>
      </c>
      <c r="G65" t="s">
        <v>24</v>
      </c>
      <c r="P65" t="s">
        <v>0</v>
      </c>
      <c r="U65" t="s">
        <v>1</v>
      </c>
      <c r="Y65" t="s">
        <v>6</v>
      </c>
      <c r="AB65" t="s">
        <v>25</v>
      </c>
    </row>
    <row r="66" spans="1:31" ht="18" customHeight="1" x14ac:dyDescent="0.25">
      <c r="A66" s="126"/>
      <c r="C66" s="5"/>
      <c r="E66" s="5"/>
      <c r="G66" s="103"/>
      <c r="H66" s="104"/>
      <c r="I66" s="104"/>
      <c r="J66" s="104"/>
      <c r="K66" s="104"/>
      <c r="L66" s="104"/>
      <c r="M66" s="104"/>
      <c r="N66" s="105"/>
      <c r="P66" s="113"/>
      <c r="Q66" s="114"/>
      <c r="R66" s="114"/>
      <c r="S66" s="115"/>
      <c r="U66" s="106"/>
      <c r="V66" s="107"/>
      <c r="W66" s="108"/>
      <c r="Y66" s="98"/>
      <c r="Z66" s="92"/>
      <c r="AB66" s="103"/>
      <c r="AC66" s="104"/>
      <c r="AD66" s="104"/>
      <c r="AE66" s="105"/>
    </row>
    <row r="67" spans="1:31" ht="7.15" customHeight="1" x14ac:dyDescent="0.25">
      <c r="A67" s="126"/>
    </row>
    <row r="68" spans="1:31" ht="18" customHeight="1" x14ac:dyDescent="0.25">
      <c r="A68" s="126"/>
      <c r="C68" s="5"/>
      <c r="E68" s="5"/>
      <c r="G68" s="103"/>
      <c r="H68" s="104"/>
      <c r="I68" s="104"/>
      <c r="J68" s="104"/>
      <c r="K68" s="104"/>
      <c r="L68" s="104"/>
      <c r="M68" s="104"/>
      <c r="N68" s="105"/>
      <c r="P68" s="113"/>
      <c r="Q68" s="114"/>
      <c r="R68" s="114"/>
      <c r="S68" s="115"/>
      <c r="U68" s="106"/>
      <c r="V68" s="107"/>
      <c r="W68" s="108"/>
      <c r="Y68" s="98"/>
      <c r="Z68" s="92"/>
      <c r="AB68" s="103"/>
      <c r="AC68" s="104"/>
      <c r="AD68" s="104"/>
      <c r="AE68" s="105"/>
    </row>
    <row r="69" spans="1:31" ht="7.15" customHeight="1" x14ac:dyDescent="0.25">
      <c r="A69" s="126"/>
    </row>
    <row r="70" spans="1:31" ht="18" customHeight="1" x14ac:dyDescent="0.25">
      <c r="A70" s="126"/>
      <c r="C70" s="5"/>
      <c r="E70" s="5"/>
      <c r="G70" s="103"/>
      <c r="H70" s="104"/>
      <c r="I70" s="104"/>
      <c r="J70" s="104"/>
      <c r="K70" s="104"/>
      <c r="L70" s="104"/>
      <c r="M70" s="104"/>
      <c r="N70" s="105"/>
      <c r="P70" s="113"/>
      <c r="Q70" s="114"/>
      <c r="R70" s="114"/>
      <c r="S70" s="115"/>
      <c r="U70" s="106"/>
      <c r="V70" s="107"/>
      <c r="W70" s="108"/>
      <c r="Y70" s="98"/>
      <c r="Z70" s="92"/>
      <c r="AB70" s="103"/>
      <c r="AC70" s="104"/>
      <c r="AD70" s="104"/>
      <c r="AE70" s="105"/>
    </row>
    <row r="71" spans="1:31" ht="10.15" customHeight="1" x14ac:dyDescent="0.25">
      <c r="A71" s="126"/>
    </row>
    <row r="72" spans="1:31" ht="19.899999999999999" customHeight="1" x14ac:dyDescent="0.25">
      <c r="A72" s="126"/>
      <c r="C72" t="s">
        <v>113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1:31" ht="19.899999999999999" customHeight="1" x14ac:dyDescent="0.25">
      <c r="A73" s="126"/>
      <c r="C73" t="s">
        <v>32</v>
      </c>
      <c r="R73" t="s">
        <v>31</v>
      </c>
    </row>
    <row r="74" spans="1:31" ht="20.100000000000001" customHeight="1" x14ac:dyDescent="0.25">
      <c r="A74" s="122"/>
      <c r="C74" t="s">
        <v>104</v>
      </c>
      <c r="I74" s="123" t="s">
        <v>103</v>
      </c>
      <c r="J74" s="122"/>
      <c r="K74" s="122"/>
      <c r="L74" s="122"/>
      <c r="M74" s="122"/>
      <c r="N74" s="122"/>
      <c r="O74" s="122"/>
      <c r="P74" s="122"/>
      <c r="R74" t="s">
        <v>102</v>
      </c>
      <c r="X74" s="123" t="s">
        <v>103</v>
      </c>
      <c r="Y74" s="122"/>
      <c r="Z74" s="122"/>
      <c r="AA74" s="122"/>
      <c r="AB74" s="122"/>
      <c r="AC74" s="122"/>
      <c r="AD74" s="122"/>
      <c r="AE74" s="122"/>
    </row>
    <row r="75" spans="1:31" ht="20.100000000000001" customHeight="1" x14ac:dyDescent="0.25">
      <c r="A75" s="122"/>
      <c r="C75" t="s">
        <v>118</v>
      </c>
      <c r="I75" s="123" t="s">
        <v>103</v>
      </c>
      <c r="J75" s="122"/>
      <c r="K75" s="122"/>
      <c r="L75" s="122"/>
      <c r="M75" s="122"/>
      <c r="N75" s="122"/>
      <c r="O75" s="122"/>
      <c r="P75" s="122"/>
      <c r="X75" s="124" t="s">
        <v>141</v>
      </c>
      <c r="Y75" s="125"/>
      <c r="Z75" s="125"/>
      <c r="AA75" s="125"/>
      <c r="AB75" s="125"/>
      <c r="AC75" s="125"/>
      <c r="AD75" s="125"/>
      <c r="AE75" s="125"/>
    </row>
  </sheetData>
  <mergeCells count="95">
    <mergeCell ref="R15:V15"/>
    <mergeCell ref="G15:P15"/>
    <mergeCell ref="T22:AA22"/>
    <mergeCell ref="AB22:AE22"/>
    <mergeCell ref="R22:S22"/>
    <mergeCell ref="AB20:AE20"/>
    <mergeCell ref="AB21:AE21"/>
    <mergeCell ref="R18:S18"/>
    <mergeCell ref="R20:S20"/>
    <mergeCell ref="R21:S21"/>
    <mergeCell ref="R19:S19"/>
    <mergeCell ref="C18:F18"/>
    <mergeCell ref="C20:F20"/>
    <mergeCell ref="C21:F21"/>
    <mergeCell ref="C22:F22"/>
    <mergeCell ref="C19:F19"/>
    <mergeCell ref="I75:P75"/>
    <mergeCell ref="X75:AE75"/>
    <mergeCell ref="A1:A75"/>
    <mergeCell ref="Y66:Z66"/>
    <mergeCell ref="Y68:Z68"/>
    <mergeCell ref="Y4:AE4"/>
    <mergeCell ref="AC15:AE15"/>
    <mergeCell ref="X15:AA15"/>
    <mergeCell ref="Q38:AE38"/>
    <mergeCell ref="AB68:AE68"/>
    <mergeCell ref="G59:K59"/>
    <mergeCell ref="AB70:AE70"/>
    <mergeCell ref="E43:G43"/>
    <mergeCell ref="H43:P43"/>
    <mergeCell ref="Q43:AE43"/>
    <mergeCell ref="Q44:AE44"/>
    <mergeCell ref="U68:W68"/>
    <mergeCell ref="P70:S70"/>
    <mergeCell ref="U70:W70"/>
    <mergeCell ref="C5:M5"/>
    <mergeCell ref="C6:M6"/>
    <mergeCell ref="I7:J7"/>
    <mergeCell ref="C62:J62"/>
    <mergeCell ref="X74:AE74"/>
    <mergeCell ref="I74:P74"/>
    <mergeCell ref="Y70:Z70"/>
    <mergeCell ref="Y7:AE7"/>
    <mergeCell ref="Y12:AE12"/>
    <mergeCell ref="R12:W12"/>
    <mergeCell ref="C10:M10"/>
    <mergeCell ref="O10:AE10"/>
    <mergeCell ref="P66:S66"/>
    <mergeCell ref="U66:W66"/>
    <mergeCell ref="AB66:AE66"/>
    <mergeCell ref="G66:N66"/>
    <mergeCell ref="Y6:AE6"/>
    <mergeCell ref="Y5:AE5"/>
    <mergeCell ref="G68:N68"/>
    <mergeCell ref="G70:N70"/>
    <mergeCell ref="E44:G44"/>
    <mergeCell ref="H44:P44"/>
    <mergeCell ref="E38:G38"/>
    <mergeCell ref="H38:P38"/>
    <mergeCell ref="P68:S68"/>
    <mergeCell ref="C33:E33"/>
    <mergeCell ref="E37:G37"/>
    <mergeCell ref="H37:P37"/>
    <mergeCell ref="Q37:AE37"/>
    <mergeCell ref="C2:R2"/>
    <mergeCell ref="D7:G7"/>
    <mergeCell ref="L7:M7"/>
    <mergeCell ref="T2:V2"/>
    <mergeCell ref="X2:AA2"/>
    <mergeCell ref="AC2:AE2"/>
    <mergeCell ref="O5:R5"/>
    <mergeCell ref="O7:R7"/>
    <mergeCell ref="C15:E15"/>
    <mergeCell ref="C12:I12"/>
    <mergeCell ref="K12:P12"/>
    <mergeCell ref="T7:W7"/>
    <mergeCell ref="T5:W5"/>
    <mergeCell ref="L62:R62"/>
    <mergeCell ref="T62:X62"/>
    <mergeCell ref="Z62:AB62"/>
    <mergeCell ref="AD62:AE62"/>
    <mergeCell ref="Z61:AB61"/>
    <mergeCell ref="AD61:AE61"/>
    <mergeCell ref="L57:M57"/>
    <mergeCell ref="Q57:S57"/>
    <mergeCell ref="L48:M48"/>
    <mergeCell ref="L39:M39"/>
    <mergeCell ref="Q39:S39"/>
    <mergeCell ref="L45:M45"/>
    <mergeCell ref="Q45:S45"/>
    <mergeCell ref="Q48:S48"/>
    <mergeCell ref="L51:M51"/>
    <mergeCell ref="Q51:S51"/>
    <mergeCell ref="L54:M54"/>
    <mergeCell ref="Q54:S54"/>
  </mergeCells>
  <printOptions horizontalCentered="1" verticalCentered="1"/>
  <pageMargins left="0.45" right="0.45" top="0.5" bottom="0.5" header="0.3" footer="0.3"/>
  <pageSetup scale="73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K11" sqref="K11"/>
    </sheetView>
  </sheetViews>
  <sheetFormatPr defaultRowHeight="15" x14ac:dyDescent="0.25"/>
  <cols>
    <col min="1" max="1" width="8.28515625" customWidth="1"/>
    <col min="2" max="2" width="35.42578125" bestFit="1" customWidth="1"/>
    <col min="3" max="10" width="7.7109375" customWidth="1"/>
  </cols>
  <sheetData>
    <row r="1" spans="1:10" ht="34.15" customHeight="1" x14ac:dyDescent="0.25">
      <c r="A1" s="127" t="s">
        <v>105</v>
      </c>
      <c r="B1" s="128"/>
      <c r="C1" s="129"/>
      <c r="D1" s="129"/>
      <c r="E1" s="129"/>
      <c r="F1" s="129"/>
      <c r="G1" s="129"/>
      <c r="H1" s="129"/>
      <c r="I1" s="129"/>
      <c r="J1" s="129"/>
    </row>
    <row r="2" spans="1:10" ht="14.45" customHeight="1" x14ac:dyDescent="0.25">
      <c r="A2" s="62" t="s">
        <v>83</v>
      </c>
      <c r="B2" s="45"/>
      <c r="C2" s="134" t="s">
        <v>111</v>
      </c>
      <c r="D2" s="134"/>
      <c r="E2" s="134"/>
      <c r="F2" s="134"/>
      <c r="G2" s="134" t="s">
        <v>110</v>
      </c>
      <c r="H2" s="134"/>
      <c r="I2" s="134"/>
      <c r="J2" s="134"/>
    </row>
    <row r="3" spans="1:10" s="44" customFormat="1" ht="28.9" customHeight="1" x14ac:dyDescent="0.25">
      <c r="A3" s="42" t="s">
        <v>54</v>
      </c>
      <c r="B3" s="42" t="s">
        <v>12</v>
      </c>
      <c r="C3" s="43" t="s">
        <v>55</v>
      </c>
      <c r="D3" s="43" t="s">
        <v>56</v>
      </c>
      <c r="E3" s="43" t="s">
        <v>76</v>
      </c>
      <c r="F3" s="43" t="s">
        <v>57</v>
      </c>
      <c r="G3" s="43" t="s">
        <v>55</v>
      </c>
      <c r="H3" s="43" t="s">
        <v>56</v>
      </c>
      <c r="I3" s="43" t="s">
        <v>76</v>
      </c>
      <c r="J3" s="43" t="s">
        <v>57</v>
      </c>
    </row>
    <row r="4" spans="1:10" x14ac:dyDescent="0.25">
      <c r="A4" s="6" t="s">
        <v>58</v>
      </c>
      <c r="B4" s="3" t="s">
        <v>59</v>
      </c>
      <c r="C4" s="12">
        <v>5</v>
      </c>
      <c r="D4" s="13">
        <v>5</v>
      </c>
      <c r="E4" s="13">
        <v>5</v>
      </c>
      <c r="F4" s="14">
        <v>5</v>
      </c>
      <c r="G4" s="12">
        <f>C4*12</f>
        <v>60</v>
      </c>
      <c r="H4" s="13">
        <f>D4*12</f>
        <v>60</v>
      </c>
      <c r="I4" s="13">
        <f>E4*12</f>
        <v>60</v>
      </c>
      <c r="J4" s="14">
        <f>F4*12</f>
        <v>60</v>
      </c>
    </row>
    <row r="5" spans="1:10" x14ac:dyDescent="0.25">
      <c r="A5" s="15" t="s">
        <v>60</v>
      </c>
      <c r="B5" s="4" t="s">
        <v>61</v>
      </c>
      <c r="C5" s="21">
        <f t="shared" ref="C5:C7" si="0">G5/12</f>
        <v>606</v>
      </c>
      <c r="D5" s="22">
        <f t="shared" ref="D5:D7" si="1">H5/12</f>
        <v>1212</v>
      </c>
      <c r="E5" s="22">
        <f t="shared" ref="E5:E7" si="2">I5/12</f>
        <v>1091</v>
      </c>
      <c r="F5" s="23">
        <f t="shared" ref="F5:F7" si="3">J5/12</f>
        <v>1818</v>
      </c>
      <c r="G5" s="16">
        <v>7272</v>
      </c>
      <c r="H5" s="17">
        <v>14544</v>
      </c>
      <c r="I5" s="17">
        <v>13092</v>
      </c>
      <c r="J5" s="18">
        <v>21816</v>
      </c>
    </row>
    <row r="6" spans="1:10" x14ac:dyDescent="0.25">
      <c r="A6" s="19" t="s">
        <v>62</v>
      </c>
      <c r="B6" s="20" t="s">
        <v>63</v>
      </c>
      <c r="C6" s="21">
        <f t="shared" si="0"/>
        <v>708</v>
      </c>
      <c r="D6" s="22">
        <f t="shared" si="1"/>
        <v>1416</v>
      </c>
      <c r="E6" s="22">
        <f t="shared" si="2"/>
        <v>1274</v>
      </c>
      <c r="F6" s="23">
        <f t="shared" si="3"/>
        <v>2124</v>
      </c>
      <c r="G6" s="21">
        <v>8496</v>
      </c>
      <c r="H6" s="22">
        <v>16992</v>
      </c>
      <c r="I6" s="22">
        <v>15288</v>
      </c>
      <c r="J6" s="23">
        <v>25488</v>
      </c>
    </row>
    <row r="7" spans="1:10" x14ac:dyDescent="0.25">
      <c r="A7" s="19" t="s">
        <v>64</v>
      </c>
      <c r="B7" s="20" t="s">
        <v>65</v>
      </c>
      <c r="C7" s="21">
        <f t="shared" si="0"/>
        <v>827</v>
      </c>
      <c r="D7" s="22">
        <f t="shared" si="1"/>
        <v>1654</v>
      </c>
      <c r="E7" s="22">
        <f t="shared" si="2"/>
        <v>1489</v>
      </c>
      <c r="F7" s="23">
        <f t="shared" si="3"/>
        <v>2481</v>
      </c>
      <c r="G7" s="21">
        <v>9924</v>
      </c>
      <c r="H7" s="22">
        <v>19848</v>
      </c>
      <c r="I7" s="22">
        <v>17868</v>
      </c>
      <c r="J7" s="23">
        <v>29772</v>
      </c>
    </row>
    <row r="8" spans="1:10" x14ac:dyDescent="0.25">
      <c r="A8" s="19" t="s">
        <v>106</v>
      </c>
      <c r="B8" s="20" t="s">
        <v>107</v>
      </c>
      <c r="C8" s="21">
        <f>G8/12</f>
        <v>889</v>
      </c>
      <c r="D8" s="22">
        <f t="shared" ref="D8:F8" si="4">H8/12</f>
        <v>1778</v>
      </c>
      <c r="E8" s="22">
        <f t="shared" si="4"/>
        <v>1600</v>
      </c>
      <c r="F8" s="23">
        <f t="shared" si="4"/>
        <v>2667</v>
      </c>
      <c r="G8" s="21">
        <v>10668</v>
      </c>
      <c r="H8" s="22">
        <v>21336</v>
      </c>
      <c r="I8" s="22">
        <v>19200</v>
      </c>
      <c r="J8" s="23">
        <v>32004</v>
      </c>
    </row>
    <row r="9" spans="1:10" x14ac:dyDescent="0.25">
      <c r="A9" s="24" t="s">
        <v>82</v>
      </c>
      <c r="B9" s="25"/>
      <c r="C9" s="26"/>
      <c r="D9" s="27"/>
      <c r="E9" s="27"/>
      <c r="F9" s="28"/>
      <c r="G9" s="26"/>
      <c r="H9" s="27"/>
      <c r="I9" s="27"/>
      <c r="J9" s="28"/>
    </row>
    <row r="10" spans="1:10" x14ac:dyDescent="0.25">
      <c r="A10" s="29" t="s">
        <v>66</v>
      </c>
      <c r="B10" s="30" t="s">
        <v>67</v>
      </c>
      <c r="C10" s="31">
        <f t="shared" ref="C10:C11" si="5">G10/12</f>
        <v>608</v>
      </c>
      <c r="D10" s="32">
        <f t="shared" ref="D10:D11" si="6">H10/12</f>
        <v>1216</v>
      </c>
      <c r="E10" s="32">
        <f t="shared" ref="E10:E11" si="7">I10/12</f>
        <v>1094</v>
      </c>
      <c r="F10" s="33">
        <f t="shared" ref="F10:F11" si="8">J10/12</f>
        <v>1824</v>
      </c>
      <c r="G10" s="31">
        <v>7296</v>
      </c>
      <c r="H10" s="32">
        <v>14592</v>
      </c>
      <c r="I10" s="32">
        <v>13128</v>
      </c>
      <c r="J10" s="33">
        <v>21888</v>
      </c>
    </row>
    <row r="11" spans="1:10" x14ac:dyDescent="0.25">
      <c r="A11" s="29" t="s">
        <v>68</v>
      </c>
      <c r="B11" s="30" t="s">
        <v>69</v>
      </c>
      <c r="C11" s="31">
        <f t="shared" si="5"/>
        <v>661</v>
      </c>
      <c r="D11" s="32">
        <f t="shared" si="6"/>
        <v>1322</v>
      </c>
      <c r="E11" s="32">
        <f t="shared" si="7"/>
        <v>1190</v>
      </c>
      <c r="F11" s="33">
        <f t="shared" si="8"/>
        <v>1983</v>
      </c>
      <c r="G11" s="31">
        <v>7932</v>
      </c>
      <c r="H11" s="32">
        <v>15864</v>
      </c>
      <c r="I11" s="32">
        <v>14280</v>
      </c>
      <c r="J11" s="33">
        <v>23796</v>
      </c>
    </row>
    <row r="12" spans="1:10" x14ac:dyDescent="0.25">
      <c r="A12" s="34" t="s">
        <v>109</v>
      </c>
      <c r="B12" s="35" t="s">
        <v>108</v>
      </c>
      <c r="C12" s="36">
        <f>G12/12</f>
        <v>727</v>
      </c>
      <c r="D12" s="37">
        <f t="shared" ref="D12" si="9">H12/12</f>
        <v>1457.3333333333333</v>
      </c>
      <c r="E12" s="37">
        <f t="shared" ref="E12" si="10">I12/12</f>
        <v>1309</v>
      </c>
      <c r="F12" s="38">
        <f t="shared" ref="F12" si="11">J12/12</f>
        <v>2181</v>
      </c>
      <c r="G12" s="36">
        <v>8724</v>
      </c>
      <c r="H12" s="37">
        <v>17488</v>
      </c>
      <c r="I12" s="37">
        <v>15708</v>
      </c>
      <c r="J12" s="38">
        <v>26172</v>
      </c>
    </row>
    <row r="14" spans="1:10" ht="14.45" customHeight="1" x14ac:dyDescent="0.25">
      <c r="A14" s="62" t="s">
        <v>84</v>
      </c>
      <c r="B14" s="45"/>
      <c r="C14" s="134" t="str">
        <f>C2</f>
        <v>2017 Monthly Cost</v>
      </c>
      <c r="D14" s="134"/>
      <c r="E14" s="134"/>
      <c r="F14" s="134"/>
      <c r="G14" s="134" t="str">
        <f>G2</f>
        <v>2017 Yearly Cost</v>
      </c>
      <c r="H14" s="134"/>
      <c r="I14" s="134"/>
      <c r="J14" s="134"/>
    </row>
    <row r="15" spans="1:10" ht="28.9" customHeight="1" x14ac:dyDescent="0.25">
      <c r="A15" s="42" t="s">
        <v>54</v>
      </c>
      <c r="B15" s="42" t="s">
        <v>12</v>
      </c>
      <c r="C15" s="43" t="s">
        <v>55</v>
      </c>
      <c r="D15" s="43" t="s">
        <v>56</v>
      </c>
      <c r="E15" s="43" t="s">
        <v>76</v>
      </c>
      <c r="F15" s="43" t="s">
        <v>57</v>
      </c>
      <c r="G15" s="43" t="s">
        <v>55</v>
      </c>
      <c r="H15" s="43" t="s">
        <v>56</v>
      </c>
      <c r="I15" s="43" t="s">
        <v>76</v>
      </c>
      <c r="J15" s="43" t="s">
        <v>57</v>
      </c>
    </row>
    <row r="16" spans="1:10" x14ac:dyDescent="0.25">
      <c r="A16" s="6" t="s">
        <v>70</v>
      </c>
      <c r="B16" s="3" t="s">
        <v>71</v>
      </c>
      <c r="C16" s="12">
        <f t="shared" ref="C16:C18" si="12">G16/12</f>
        <v>31</v>
      </c>
      <c r="D16" s="13">
        <f t="shared" ref="D16:D18" si="13">H16/12</f>
        <v>62</v>
      </c>
      <c r="E16" s="13">
        <f t="shared" ref="E16:E18" si="14">I16/12</f>
        <v>56</v>
      </c>
      <c r="F16" s="14">
        <f t="shared" ref="F16:F18" si="15">J16/12</f>
        <v>93</v>
      </c>
      <c r="G16" s="12">
        <v>372</v>
      </c>
      <c r="H16" s="13">
        <v>744</v>
      </c>
      <c r="I16" s="13">
        <v>672</v>
      </c>
      <c r="J16" s="14">
        <v>1116</v>
      </c>
    </row>
    <row r="17" spans="1:10" x14ac:dyDescent="0.25">
      <c r="A17" s="15" t="s">
        <v>72</v>
      </c>
      <c r="B17" s="4" t="s">
        <v>73</v>
      </c>
      <c r="C17" s="16">
        <f t="shared" si="12"/>
        <v>52</v>
      </c>
      <c r="D17" s="17">
        <f t="shared" si="13"/>
        <v>104</v>
      </c>
      <c r="E17" s="17">
        <f t="shared" si="14"/>
        <v>94</v>
      </c>
      <c r="F17" s="18">
        <f t="shared" si="15"/>
        <v>156</v>
      </c>
      <c r="G17" s="16">
        <v>624</v>
      </c>
      <c r="H17" s="17">
        <v>1248</v>
      </c>
      <c r="I17" s="17">
        <v>1128</v>
      </c>
      <c r="J17" s="18">
        <v>1872</v>
      </c>
    </row>
    <row r="18" spans="1:10" x14ac:dyDescent="0.25">
      <c r="A18" s="7" t="s">
        <v>74</v>
      </c>
      <c r="B18" s="8" t="s">
        <v>75</v>
      </c>
      <c r="C18" s="39">
        <f t="shared" si="12"/>
        <v>68</v>
      </c>
      <c r="D18" s="40">
        <f t="shared" si="13"/>
        <v>136</v>
      </c>
      <c r="E18" s="40">
        <f t="shared" si="14"/>
        <v>122</v>
      </c>
      <c r="F18" s="41">
        <f t="shared" si="15"/>
        <v>204</v>
      </c>
      <c r="G18" s="39">
        <v>816</v>
      </c>
      <c r="H18" s="40">
        <v>1632</v>
      </c>
      <c r="I18" s="40">
        <v>1464</v>
      </c>
      <c r="J18" s="41">
        <v>2448</v>
      </c>
    </row>
    <row r="20" spans="1:10" x14ac:dyDescent="0.25">
      <c r="A20" s="54" t="s">
        <v>85</v>
      </c>
      <c r="B20" s="53"/>
      <c r="C20" s="63"/>
      <c r="D20" s="50"/>
      <c r="E20" s="50"/>
      <c r="F20" s="55"/>
      <c r="G20" s="49"/>
      <c r="H20" s="50"/>
      <c r="I20" s="50"/>
      <c r="J20" s="55"/>
    </row>
    <row r="21" spans="1:10" ht="30" x14ac:dyDescent="0.25">
      <c r="A21" s="70" t="s">
        <v>54</v>
      </c>
      <c r="B21" s="71" t="s">
        <v>12</v>
      </c>
      <c r="C21" s="72" t="s">
        <v>80</v>
      </c>
      <c r="D21" s="135" t="s">
        <v>87</v>
      </c>
      <c r="E21" s="135"/>
      <c r="F21" s="46"/>
      <c r="G21" s="73" t="s">
        <v>81</v>
      </c>
      <c r="H21" s="73"/>
      <c r="I21" s="73"/>
      <c r="J21" s="46"/>
    </row>
    <row r="22" spans="1:10" x14ac:dyDescent="0.25">
      <c r="A22" s="15" t="s">
        <v>86</v>
      </c>
      <c r="B22" s="4" t="s">
        <v>95</v>
      </c>
      <c r="C22" s="64">
        <v>32.5</v>
      </c>
      <c r="D22" s="130">
        <v>50000</v>
      </c>
      <c r="E22" s="131"/>
      <c r="F22" s="18"/>
      <c r="G22" s="47">
        <f>C22*12</f>
        <v>390</v>
      </c>
      <c r="H22" s="17"/>
      <c r="I22" s="17"/>
      <c r="J22" s="18"/>
    </row>
    <row r="23" spans="1:10" x14ac:dyDescent="0.25">
      <c r="A23" s="7" t="s">
        <v>86</v>
      </c>
      <c r="B23" s="8" t="s">
        <v>96</v>
      </c>
      <c r="C23" s="65">
        <v>19.5</v>
      </c>
      <c r="D23" s="132">
        <v>30000</v>
      </c>
      <c r="E23" s="133"/>
      <c r="F23" s="59"/>
      <c r="G23" s="58">
        <f>C23*12</f>
        <v>234</v>
      </c>
      <c r="H23" s="8"/>
      <c r="I23" s="8"/>
      <c r="J23" s="59"/>
    </row>
    <row r="25" spans="1:10" x14ac:dyDescent="0.25">
      <c r="A25" s="54" t="s">
        <v>91</v>
      </c>
      <c r="B25" s="53"/>
      <c r="C25" s="49"/>
      <c r="D25" s="50"/>
      <c r="E25" s="50"/>
      <c r="F25" s="50"/>
      <c r="G25" s="49"/>
      <c r="H25" s="3"/>
      <c r="I25" s="3"/>
      <c r="J25" s="60"/>
    </row>
    <row r="26" spans="1:10" x14ac:dyDescent="0.25">
      <c r="A26" s="54"/>
      <c r="B26" s="66" t="s">
        <v>90</v>
      </c>
      <c r="C26" s="68" t="s">
        <v>77</v>
      </c>
      <c r="D26" s="69" t="s">
        <v>78</v>
      </c>
      <c r="E26" s="69" t="s">
        <v>79</v>
      </c>
      <c r="F26" s="55"/>
      <c r="G26" s="63"/>
      <c r="H26" s="3"/>
      <c r="I26" s="3"/>
      <c r="J26" s="60"/>
    </row>
    <row r="27" spans="1:10" ht="30" x14ac:dyDescent="0.25">
      <c r="A27" s="56" t="s">
        <v>54</v>
      </c>
      <c r="B27" s="67" t="s">
        <v>12</v>
      </c>
      <c r="C27" s="51" t="s">
        <v>80</v>
      </c>
      <c r="D27" s="52" t="s">
        <v>80</v>
      </c>
      <c r="E27" s="52" t="s">
        <v>80</v>
      </c>
      <c r="F27" s="57"/>
      <c r="G27" s="51" t="s">
        <v>81</v>
      </c>
      <c r="H27" s="52" t="s">
        <v>81</v>
      </c>
      <c r="I27" s="52" t="s">
        <v>81</v>
      </c>
      <c r="J27" s="61"/>
    </row>
    <row r="28" spans="1:10" x14ac:dyDescent="0.25">
      <c r="A28" s="7" t="s">
        <v>88</v>
      </c>
      <c r="B28" s="59" t="s">
        <v>89</v>
      </c>
      <c r="C28" s="65">
        <v>8</v>
      </c>
      <c r="D28" s="58">
        <v>17.5</v>
      </c>
      <c r="E28" s="58">
        <v>32</v>
      </c>
      <c r="F28" s="41"/>
      <c r="G28" s="65">
        <f>C28*12</f>
        <v>96</v>
      </c>
      <c r="H28" s="58">
        <f t="shared" ref="H28" si="16">D28*12</f>
        <v>210</v>
      </c>
      <c r="I28" s="58">
        <f t="shared" ref="I28" si="17">E28*12</f>
        <v>384</v>
      </c>
      <c r="J28" s="59"/>
    </row>
    <row r="30" spans="1:10" x14ac:dyDescent="0.25">
      <c r="A30" s="54" t="s">
        <v>92</v>
      </c>
      <c r="B30" s="53"/>
      <c r="C30" s="49"/>
      <c r="D30" s="50"/>
      <c r="E30" s="50"/>
      <c r="F30" s="50"/>
      <c r="G30" s="49"/>
      <c r="H30" s="3"/>
      <c r="I30" s="3"/>
      <c r="J30" s="60"/>
    </row>
    <row r="31" spans="1:10" x14ac:dyDescent="0.25">
      <c r="A31" s="70" t="s">
        <v>54</v>
      </c>
      <c r="B31" s="71" t="s">
        <v>12</v>
      </c>
      <c r="C31" s="73"/>
      <c r="D31" s="73"/>
      <c r="E31" s="73"/>
      <c r="F31" s="73"/>
      <c r="G31" s="73"/>
      <c r="H31" s="73"/>
      <c r="I31" s="73"/>
      <c r="J31" s="60"/>
    </row>
    <row r="32" spans="1:10" x14ac:dyDescent="0.25">
      <c r="A32" s="7" t="s">
        <v>93</v>
      </c>
      <c r="B32" s="8" t="s">
        <v>94</v>
      </c>
      <c r="C32" s="8" t="s">
        <v>97</v>
      </c>
      <c r="D32" s="58"/>
      <c r="E32" s="58"/>
      <c r="F32" s="40"/>
      <c r="G32" s="58"/>
      <c r="H32" s="58"/>
      <c r="I32" s="58"/>
      <c r="J32" s="59"/>
    </row>
  </sheetData>
  <mergeCells count="8">
    <mergeCell ref="A1:J1"/>
    <mergeCell ref="D22:E22"/>
    <mergeCell ref="D23:E23"/>
    <mergeCell ref="C2:F2"/>
    <mergeCell ref="G2:J2"/>
    <mergeCell ref="C14:F14"/>
    <mergeCell ref="G14:J14"/>
    <mergeCell ref="D21:E21"/>
  </mergeCells>
  <printOptions horizontalCentered="1"/>
  <pageMargins left="0.45" right="0.45" top="0.75" bottom="0.75" header="0.3" footer="0.3"/>
  <pageSetup scale="91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Kendall</dc:creator>
  <cp:lastModifiedBy>Arthur Kendall</cp:lastModifiedBy>
  <cp:lastPrinted>2017-10-03T18:24:22Z</cp:lastPrinted>
  <dcterms:created xsi:type="dcterms:W3CDTF">2016-08-22T15:35:57Z</dcterms:created>
  <dcterms:modified xsi:type="dcterms:W3CDTF">2017-10-03T18:24:57Z</dcterms:modified>
</cp:coreProperties>
</file>